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_xlnm.Print_Area" localSheetId="0">FFONDOS!$B$2:$G$46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<sst xmlns="http://schemas.openxmlformats.org/spreadsheetml/2006/main" count="55" uniqueCount="46">
  <si>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</si>
  <si>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</si>
  <si>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</si>
  <si>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</si>
  <si>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</si>
  <si>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</si>
  <si>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</si>
  <si>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</si>
  <si>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</si>
  <si>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</si>
  <si>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</si>
  <si>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</si>
  <si>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</si>
  <si>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</si>
  <si>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</si>
  <si>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</si>
  <si>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</si>
  <si>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</si>
  <si>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</si>
  <si>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</si>
  <si>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</si>
  <si>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</si>
  <si>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</si>
  <si>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</si>
  <si>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</si>
  <si>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</si>
  <si>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</si>
  <si>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</si>
  <si>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</si>
  <si>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</si>
  <si>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</si>
  <si>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</si>
  <si>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</si>
  <si>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</si>
  <si>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</si>
  <si>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</si>
  <si>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</si>
  <si>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</si>
  <si>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POLITÉCNICA DE CHIHUAHUA</t>
  </si>
  <si>
    <t>Del 01 de enero al 31 de diciembre de 2022</t>
  </si>
  <si>
    <t xml:space="preserve">                                _________________________________</t>
  </si>
  <si>
    <t xml:space="preserve">                                              DR. IGOR CRESPO SOLIS </t>
  </si>
  <si>
    <t xml:space="preserve">  LIC. MARIA REBECA TINAJERO CHAVEZ</t>
  </si>
  <si>
    <t xml:space="preserve">                                                              RECTOR </t>
  </si>
  <si>
    <t xml:space="preserve">          SECRETARIA ADMINISTRATIVA 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</si>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</sst>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25" zoomScale="80" zoomScaleNormal="80" workbookViewId="0">
      <selection activeCell="E45" sqref="E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thickBot="1" x14ac:dyDescent="0.25"/>
    <row r="2" spans="2:7" x14ac:dyDescent="0.2">
      <c r="B2" s="45" t="s">
        <v>38</v>
      </c>
      <c r="C2" s="46"/>
      <c r="D2" s="46"/>
      <c r="E2" s="46"/>
      <c r="F2" s="46"/>
      <c r="G2" s="47"/>
    </row>
    <row r="3" spans="2:7" x14ac:dyDescent="0.2">
      <c r="B3" s="48" t="s">
        <v>10</v>
      </c>
      <c r="C3" s="49"/>
      <c r="D3" s="49"/>
      <c r="E3" s="49"/>
      <c r="F3" s="49"/>
      <c r="G3" s="50"/>
    </row>
    <row r="4" spans="2:7" ht="12.6" thickBot="1" x14ac:dyDescent="0.25">
      <c r="B4" s="51" t="s">
        <v>39</v>
      </c>
      <c r="C4" s="52"/>
      <c r="D4" s="52"/>
      <c r="E4" s="52"/>
      <c r="F4" s="52"/>
      <c r="G4" s="53"/>
    </row>
    <row r="5" spans="2:7" ht="42" customHeight="1" thickBot="1" x14ac:dyDescent="0.25">
      <c r="B5" s="43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4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ht="11.45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ht="11.45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ht="11.45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ht="11.45" x14ac:dyDescent="0.2">
      <c r="B13" s="13" t="s">
        <v>25</v>
      </c>
      <c r="C13" s="19">
        <v>0</v>
      </c>
      <c r="D13" s="27">
        <v>76343.7</v>
      </c>
      <c r="E13" s="21">
        <f t="shared" si="0"/>
        <v>76343.7</v>
      </c>
      <c r="F13" s="27">
        <v>76343.7</v>
      </c>
      <c r="G13" s="20">
        <v>76343.7</v>
      </c>
    </row>
    <row r="14" spans="2:7" ht="11.45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6699480</v>
      </c>
      <c r="D15" s="27">
        <v>0</v>
      </c>
      <c r="E15" s="21">
        <f t="shared" si="0"/>
        <v>6699480</v>
      </c>
      <c r="F15" s="27">
        <v>6114678.1299999999</v>
      </c>
      <c r="G15" s="20">
        <v>6114678.1299999999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25016140.710000001</v>
      </c>
      <c r="D17" s="27">
        <v>9178898.1799999997</v>
      </c>
      <c r="E17" s="21">
        <f t="shared" si="0"/>
        <v>34195038.890000001</v>
      </c>
      <c r="F17" s="27">
        <v>32491606.07</v>
      </c>
      <c r="G17" s="20">
        <v>32491606.07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ht="11.45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31715620.710000001</v>
      </c>
      <c r="D20" s="28">
        <f>SUM(D9:D18)</f>
        <v>9255241.879999999</v>
      </c>
      <c r="E20" s="22">
        <f>C20+D20</f>
        <v>40970862.590000004</v>
      </c>
      <c r="F20" s="28">
        <f>SUM(F9:F18)</f>
        <v>38682627.899999999</v>
      </c>
      <c r="G20" s="22">
        <f>SUM(G9:G18)</f>
        <v>38682627.899999999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3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4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24241428.890000001</v>
      </c>
      <c r="D26" s="20">
        <v>1087856.07</v>
      </c>
      <c r="E26" s="21">
        <f t="shared" ref="E26:E34" si="1">C26+D26</f>
        <v>25329284.960000001</v>
      </c>
      <c r="F26" s="20">
        <v>23622950.699999999</v>
      </c>
      <c r="G26" s="38">
        <v>23622950.699999999</v>
      </c>
    </row>
    <row r="27" spans="2:7" ht="12" customHeight="1" x14ac:dyDescent="0.2">
      <c r="B27" s="32" t="s">
        <v>12</v>
      </c>
      <c r="C27" s="20">
        <v>996821</v>
      </c>
      <c r="D27" s="20">
        <v>1496764.1044000001</v>
      </c>
      <c r="E27" s="21">
        <f t="shared" si="1"/>
        <v>2493585.1044000001</v>
      </c>
      <c r="F27" s="20">
        <v>2430909.58</v>
      </c>
      <c r="G27" s="38">
        <v>2029441.48</v>
      </c>
    </row>
    <row r="28" spans="2:7" ht="11.45" x14ac:dyDescent="0.2">
      <c r="B28" s="32" t="s">
        <v>13</v>
      </c>
      <c r="C28" s="20">
        <v>6477370.8200000003</v>
      </c>
      <c r="D28" s="20">
        <v>2699039.5543999998</v>
      </c>
      <c r="E28" s="21">
        <f t="shared" si="1"/>
        <v>9176410.374400001</v>
      </c>
      <c r="F28" s="20">
        <v>8671893.9199999999</v>
      </c>
      <c r="G28" s="38">
        <v>7037200.8399999999</v>
      </c>
    </row>
    <row r="29" spans="2:7" ht="11.45" x14ac:dyDescent="0.2">
      <c r="B29" s="32" t="s">
        <v>14</v>
      </c>
      <c r="C29" s="20">
        <v>0</v>
      </c>
      <c r="D29" s="20">
        <v>565963.18000000005</v>
      </c>
      <c r="E29" s="21">
        <f t="shared" si="1"/>
        <v>565963.18000000005</v>
      </c>
      <c r="F29" s="20">
        <v>565963.18000000005</v>
      </c>
      <c r="G29" s="38">
        <v>565963.18000000005</v>
      </c>
    </row>
    <row r="30" spans="2:7" ht="11.45" x14ac:dyDescent="0.2">
      <c r="B30" s="32" t="s">
        <v>15</v>
      </c>
      <c r="C30" s="20">
        <v>0</v>
      </c>
      <c r="D30" s="20">
        <v>3405618.97</v>
      </c>
      <c r="E30" s="21">
        <f t="shared" si="1"/>
        <v>3405618.97</v>
      </c>
      <c r="F30" s="20">
        <v>3405618.97</v>
      </c>
      <c r="G30" s="38">
        <v>3405618.97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31715620.710000001</v>
      </c>
      <c r="D36" s="22">
        <f>SUM(D26:D34)</f>
        <v>9255241.8787999991</v>
      </c>
      <c r="E36" s="22">
        <f>SUM(E26:E34)</f>
        <v>40970862.588800006</v>
      </c>
      <c r="F36" s="22">
        <f>SUM(F26:F34)</f>
        <v>38697336.350000001</v>
      </c>
      <c r="G36" s="39">
        <f>SUM(G26:G34)</f>
        <v>36661175.170000002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1.1999998241662979E-3</v>
      </c>
      <c r="E38" s="8">
        <f>D38+C38</f>
        <v>1.1999998241662979E-3</v>
      </c>
      <c r="F38" s="8">
        <f>F20-F36</f>
        <v>-14708.45000000298</v>
      </c>
      <c r="G38" s="9">
        <f>G20-G36</f>
        <v>2021452.7299999967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>
      <c r="B44" s="41" t="s">
        <v>40</v>
      </c>
      <c r="E44" s="42" t="s">
        <v>45</v>
      </c>
    </row>
    <row r="45" spans="2:7" s="10" customFormat="1" x14ac:dyDescent="0.2">
      <c r="B45" s="41" t="s">
        <v>41</v>
      </c>
      <c r="E45" s="10" t="s">
        <v>42</v>
      </c>
    </row>
    <row r="46" spans="2:7" s="10" customFormat="1" x14ac:dyDescent="0.2">
      <c r="B46" s="10" t="s">
        <v>43</v>
      </c>
      <c r="E46" s="10" t="s">
        <v>44</v>
      </c>
    </row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6" top="0.75" bottom="0.61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2023-02-02T19:05:28Z</cp:lastPrinted>
  <dcterms:created xsi:type="dcterms:W3CDTF">2019-12-11T17:18:27Z</dcterms:created>
  <dcterms:modified xsi:type="dcterms:W3CDTF">2023-02-02T19:05:50Z</dcterms:modified>
</cp:coreProperties>
</file>